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391126C2-0010-46F1-B19A-AEEA9E26DD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<sst xmlns="http://schemas.openxmlformats.org/spreadsheetml/2006/main" count="55" uniqueCount="55">
  <si>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</si>
  <si>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</si>
  <si>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</si>
  <si>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</si>
  <si>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</si>
  <si>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</si>
  <si>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</si>
  <si>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</si>
  <si>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</si>
  <si>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</si>
  <si>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</si>
  <si>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</si>
  <si>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</si>
  <si>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</si>
  <si>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</si>
  <si>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</si>
  <si>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</si>
  <si>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</si>
  <si>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</si>
  <si>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</si>
  <si>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</si>
  <si>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</si>
  <si>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</si>
  <si>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</si>
  <si>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</si>
  <si>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</si>
  <si>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</si>
  <si>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</si>
  <si>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</si>
  <si>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</si>
  <si>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</si>
  <si>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</si>
  <si>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</si>
  <si>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</si>
  <si>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</si>
  <si>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</si>
  <si>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</si>
  <si>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</si>
  <si>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</si>
  <si>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</si>
  <si>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</si>
  <si>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</si>
  <si>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</si>
  <si>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</si>
  <si>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</si>
  <si>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</si>
  <si>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</si>
  <si>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</si>
  <si>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</si>
  <si>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</si>
  <si>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</si>
  <si>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quirúrgica de estimulación y aspiración cortico-espinal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</si>
  <si>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</si>
  <si>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</si>
  <si>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 xml:space="preserve">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</si>
</sst>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570659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L22" sqref="L22"/>
    </sheetView>
  </sheetViews>
  <sheetFormatPr defaultRowHeight="15" x14ac:dyDescent="0.25"/>
  <cols>
    <col min="1" max="1" width="13.710937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42578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14" t="s">
        <v>52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5" t="s">
        <v>50</v>
      </c>
      <c r="F11" s="115"/>
      <c r="G11" s="115"/>
      <c r="H11" s="115"/>
      <c r="I11" s="115"/>
      <c r="J11" s="115"/>
      <c r="K11" s="115"/>
      <c r="L11" s="115"/>
      <c r="M11" s="11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6"/>
      <c r="E15" s="117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5" t="s">
        <v>41</v>
      </c>
      <c r="L16" s="121"/>
      <c r="M16" s="121"/>
      <c r="N16" s="121"/>
      <c r="O16" s="121"/>
      <c r="P16" s="121"/>
      <c r="Q16" s="121"/>
      <c r="R16" s="121"/>
      <c r="S16" s="122"/>
      <c r="W16" s="26"/>
    </row>
    <row r="17" spans="1:26" s="34" customFormat="1" ht="39" customHeight="1" thickBot="1" x14ac:dyDescent="0.3">
      <c r="A17" s="49" t="s">
        <v>17</v>
      </c>
      <c r="B17" s="127"/>
      <c r="C17" s="128"/>
      <c r="D17" s="128"/>
      <c r="E17" s="129"/>
      <c r="F17" s="50" t="s">
        <v>42</v>
      </c>
      <c r="G17" s="130"/>
      <c r="H17" s="131"/>
      <c r="I17" s="131"/>
      <c r="J17" s="132"/>
      <c r="K17" s="126"/>
      <c r="L17" s="123"/>
      <c r="M17" s="123"/>
      <c r="N17" s="123"/>
      <c r="O17" s="123"/>
      <c r="P17" s="123"/>
      <c r="Q17" s="123"/>
      <c r="R17" s="123"/>
      <c r="S17" s="124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5" t="s">
        <v>24</v>
      </c>
      <c r="Q20" s="136"/>
      <c r="R20" s="137" t="s">
        <v>25</v>
      </c>
      <c r="S20" s="138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3" t="s">
        <v>8</v>
      </c>
      <c r="D21" s="133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53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18</v>
      </c>
      <c r="B22" s="67">
        <v>2018332</v>
      </c>
      <c r="C22" s="134" t="s">
        <v>51</v>
      </c>
      <c r="D22" s="134"/>
      <c r="E22" s="68"/>
      <c r="F22" s="68"/>
      <c r="G22" s="69"/>
      <c r="H22" s="89">
        <v>15</v>
      </c>
      <c r="I22" s="139" t="s">
        <v>54</v>
      </c>
      <c r="J22" s="88">
        <v>129.86000000000001</v>
      </c>
      <c r="K22" s="70">
        <f t="shared" ref="K22" si="0">H22*J22</f>
        <v>1947.9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0"/>
      <c r="B24" s="120"/>
      <c r="C24" s="120"/>
      <c r="D24" s="120"/>
      <c r="E24" s="120"/>
      <c r="F24" s="120"/>
      <c r="G24" s="120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0"/>
      <c r="B25" s="120"/>
      <c r="C25" s="120"/>
      <c r="D25" s="120"/>
      <c r="E25" s="120"/>
      <c r="F25" s="120"/>
      <c r="G25" s="120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0"/>
      <c r="B26" s="120"/>
      <c r="C26" s="120"/>
      <c r="D26" s="120"/>
      <c r="E26" s="120"/>
      <c r="F26" s="120"/>
      <c r="G26" s="120"/>
      <c r="H26" s="22"/>
      <c r="I26" s="1"/>
      <c r="J26" s="82" t="s">
        <v>45</v>
      </c>
      <c r="K26" s="6">
        <f>SUM(K22:K25)</f>
        <v>1947.9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3895.8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8" t="s">
        <v>46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8" t="s">
        <v>29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3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2025-10-10T11:01:04Z</cp:lastPrinted>
  <dcterms:created xsi:type="dcterms:W3CDTF">2017-04-20T06:50:43Z</dcterms:created>
  <dcterms:modified xsi:type="dcterms:W3CDTF">2025-11-19T12:20:06Z</dcterms:modified>
</cp:coreProperties>
</file>